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I:\BR_Corporate Services\2.CD_Financial  Management\3. Procurement\Tenders &amp; S T Forms\NT TENDERS\2025 Bids\NT004-2025 - Travel\Bid Documents\"/>
    </mc:Choice>
  </mc:AlternateContent>
  <xr:revisionPtr revIDLastSave="0" documentId="13_ncr:1_{CB217923-B5BC-418A-BFEA-E908654883B2}" xr6:coauthVersionLast="47" xr6:coauthVersionMax="47" xr10:uidLastSave="{00000000-0000-0000-0000-000000000000}"/>
  <bookViews>
    <workbookView xWindow="-110" yWindow="-110" windowWidth="19420" windowHeight="10300" tabRatio="653" firstSheet="1" activeTab="1" xr2:uid="{00000000-000D-0000-FFFF-FFFF00000000}"/>
  </bookViews>
  <sheets>
    <sheet name="COVER SHEET" sheetId="33" r:id="rId1"/>
    <sheet name=" 1. TRANSACTION FEE ONSITE" sheetId="34" r:id="rId2"/>
  </sheets>
  <definedNames>
    <definedName name="AA">#REF!</definedName>
    <definedName name="Answers_to_Template4_Q">#REF!</definedName>
    <definedName name="Cost_Changes">#REF!</definedName>
    <definedName name="EE">#REF!</definedName>
    <definedName name="Names_cells">#REF!</definedName>
    <definedName name="_xlnm.Print_Area" localSheetId="1">' 1. TRANSACTION FEE ONSITE'!$A$1:$I$58</definedName>
    <definedName name="_xlnm.Print_Area" localSheetId="0">'COVER SHEET'!$A$1:$M$46</definedName>
    <definedName name="QQ">#REF!</definedName>
    <definedName name="RR">#REF!</definedName>
    <definedName name="SS">#REF!</definedName>
    <definedName name="TOTAL_E">#REF!</definedName>
    <definedName name="TOTAL_I">#REF!</definedName>
    <definedName name="TOTAL_M">#REF!</definedName>
    <definedName name="TT">#REF!</definedName>
    <definedName name="WW">#REF!</definedName>
    <definedName name="XX">#REF!</definedName>
    <definedName name="Years">#REF!</definedName>
    <definedName name="Y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34" l="1"/>
  <c r="C51" i="34"/>
  <c r="H15" i="34"/>
  <c r="I15" i="34" s="1"/>
  <c r="H16" i="34"/>
  <c r="I16" i="34" s="1"/>
  <c r="H17" i="34"/>
  <c r="I17" i="34" s="1"/>
  <c r="H18" i="34"/>
  <c r="I18" i="34" s="1"/>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s="1"/>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s="1"/>
  <c r="H14" i="34"/>
  <c r="I14" i="34" s="1"/>
  <c r="E15" i="34"/>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s="1"/>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s="1"/>
  <c r="E47" i="34"/>
  <c r="F47" i="34" s="1"/>
  <c r="E48" i="34"/>
  <c r="F48" i="34" s="1"/>
  <c r="E49" i="34"/>
  <c r="F49" i="34" s="1"/>
  <c r="E50" i="34"/>
  <c r="F50" i="34" s="1"/>
  <c r="E14" i="34"/>
  <c r="F14" i="34" s="1"/>
  <c r="F51" i="34" l="1"/>
  <c r="I51" i="34"/>
  <c r="I52" i="34" l="1"/>
  <c r="F52" i="34"/>
  <c r="E53" i="34" l="1"/>
</calcChain>
</file>

<file path=xl/sharedStrings.xml><?xml version="1.0" encoding="utf-8"?>
<sst xmlns="http://schemas.openxmlformats.org/spreadsheetml/2006/main" count="94" uniqueCount="82">
  <si>
    <t>ANNEXURE A3</t>
  </si>
  <si>
    <t>PRICING SUBMISSION</t>
  </si>
  <si>
    <t>RFP NO:</t>
  </si>
  <si>
    <t>RFP NAME:</t>
  </si>
  <si>
    <t>APPOINTMENT OF A SERVICE PROVIDER(S) FOR THE PROVISION OF TRAVEL MANAGEMENT COMPANY TO THE NATIONAL TREASURY FOR A PERIOD OF THREE (3) YEARS.</t>
  </si>
  <si>
    <t>BIDDER NAME</t>
  </si>
  <si>
    <t>&lt;NAME OF BIDDER TO BE FILLED IN HERE&gt;</t>
  </si>
  <si>
    <t>PRICE INSTRUCTIONS</t>
  </si>
  <si>
    <t>1.  STRUCTURE OF THE TENDER</t>
  </si>
  <si>
    <r>
      <t xml:space="preserve">This spreadsheet for </t>
    </r>
    <r>
      <rPr>
        <b/>
        <sz val="11"/>
        <color rgb="FF00B0F0"/>
        <rFont val="Arial"/>
        <family val="2"/>
      </rPr>
      <t>RFP/BID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</si>
  <si>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</si>
  <si>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</si>
  <si>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</si>
  <si>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2.1.2 Bidders must sign all paper copies of their Pricing Schedule.</t>
  </si>
  <si>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</si>
  <si>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</si>
  <si>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t>2.2  Input spreadsheets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</si>
  <si>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</si>
  <si>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</si>
  <si>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</si>
  <si>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</si>
  <si>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</si>
  <si>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t>2.3  Currency and VAT</t>
  </si>
  <si>
    <t>2.3.1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</si>
  <si>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</si>
  <si>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TEMPLATE 1: TRANSACTION FEE MODEL</t>
  </si>
  <si>
    <t>ON-SITE SERVICES</t>
  </si>
  <si>
    <t>1.1  TRANSACTION FEES</t>
  </si>
  <si>
    <t>TRADITIONAL BOOKINGS</t>
  </si>
  <si>
    <t>ONLINE BOOKINGS</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</si>
  <si>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</si>
  <si>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</si>
  <si>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</si>
  <si>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</si>
  <si>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</si>
  <si>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</si>
  <si>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</si>
  <si>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</si>
  <si>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</si>
  <si>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</si>
  <si>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</si>
  <si>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</si>
  <si>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</si>
  <si>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</si>
  <si>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</si>
  <si>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</si>
  <si>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</si>
  <si>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</si>
  <si>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</si>
  <si>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</si>
  <si>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</si>
  <si>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</si>
  <si>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</si>
  <si>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</si>
  <si>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</si>
  <si>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</si>
  <si>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</si>
  <si>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</si>
  <si>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</si>
  <si>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</si>
  <si>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</si>
  <si>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</si>
  <si>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</si>
  <si>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</si>
  <si>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</si>
  <si>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</si>
  <si>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</si>
  <si>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</si>
  <si>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</si>
  <si>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Split between Online Booking  and Traditional Booking</t>
  </si>
  <si>
    <t>Percentage Traditional</t>
  </si>
  <si>
    <t>Percentage Online</t>
  </si>
  <si>
    <t>PRICE THAT WILL BE USED FOR EVALUATION PURPOSES</t>
  </si>
  <si>
    <t xml:space="preserve">Merchant fee on Lodge /Credit card </t>
  </si>
  <si>
    <t xml:space="preserve">            %</t>
  </si>
  <si>
    <t>1.2  CONFERENCE TRANSACTION FEE</t>
  </si>
  <si>
    <t xml:space="preserve">     </t>
  </si>
  <si>
    <t>Item</t>
  </si>
  <si>
    <t>Description</t>
  </si>
  <si>
    <t>Percentage Fee</t>
  </si>
  <si>
    <t>Comment</t>
  </si>
  <si>
    <r>
      <t xml:space="preserve">Conference Transaction Fee </t>
    </r>
    <r>
      <rPr>
        <b/>
        <sz val="11"/>
        <rFont val="Arial"/>
        <family val="2"/>
      </rPr>
      <t>(as a % of the Total turnover of the event)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</si>
</sst>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x14ac:knownFonts="1">
    <font>
      <sz val="10"/>
      <name val="Arial"/>
    </font>
    <font>
      <sz val="10"/>
      <name val="Arial"/>
      <family val="2"/>
    </font>
    <font>
      <sz val="12"/>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3" fillId="0" borderId="0" xfId="0" applyFont="1"/>
    <xf numFmtId="0" fontId="5" fillId="0" borderId="0" xfId="0" applyFont="1"/>
    <xf numFmtId="0" fontId="5" fillId="0" borderId="0" xfId="0" applyFont="1" applyAlignment="1">
      <alignment wrapText="1"/>
    </xf>
    <xf numFmtId="0" fontId="0" fillId="2" borderId="4" xfId="0" applyFill="1" applyBorder="1"/>
    <xf numFmtId="0" fontId="0" fillId="2" borderId="11" xfId="0" applyFill="1" applyBorder="1"/>
    <xf numFmtId="0" fontId="0" fillId="2" borderId="5" xfId="0" applyFill="1" applyBorder="1"/>
    <xf numFmtId="0" fontId="0" fillId="2" borderId="3" xfId="0" applyFill="1" applyBorder="1"/>
    <xf numFmtId="0" fontId="0" fillId="2" borderId="0" xfId="0" applyFill="1"/>
    <xf numFmtId="0" fontId="0" fillId="2" borderId="8" xfId="0" applyFill="1" applyBorder="1"/>
    <xf numFmtId="0" fontId="4" fillId="2" borderId="3" xfId="0" applyFont="1" applyFill="1" applyBorder="1"/>
    <xf numFmtId="0" fontId="5" fillId="2" borderId="0" xfId="0" applyFont="1" applyFill="1" applyAlignment="1">
      <alignment wrapText="1"/>
    </xf>
    <xf numFmtId="0" fontId="5" fillId="2" borderId="0" xfId="0" applyFont="1" applyFill="1"/>
    <xf numFmtId="0" fontId="2" fillId="2" borderId="0" xfId="0" applyFont="1" applyFill="1"/>
    <xf numFmtId="0" fontId="5" fillId="0" borderId="0" xfId="0" applyFont="1" applyAlignment="1">
      <alignment horizontal="justify" vertical="center" wrapText="1"/>
    </xf>
    <xf numFmtId="0" fontId="5" fillId="0" borderId="0" xfId="0" applyFont="1" applyAlignment="1">
      <alignment horizontal="left" vertical="center" wrapText="1"/>
    </xf>
    <xf numFmtId="0" fontId="3" fillId="2" borderId="0" xfId="0" applyFont="1" applyFill="1"/>
    <xf numFmtId="0" fontId="5" fillId="2" borderId="0" xfId="0" applyFont="1" applyFill="1" applyAlignment="1">
      <alignment horizontal="center"/>
    </xf>
    <xf numFmtId="0" fontId="3" fillId="0" borderId="13" xfId="0" applyFont="1" applyBorder="1" applyAlignment="1">
      <alignment horizontal="justify" vertical="center" wrapText="1"/>
    </xf>
    <xf numFmtId="164" fontId="3" fillId="0" borderId="2" xfId="1" applyFont="1" applyBorder="1"/>
    <xf numFmtId="164" fontId="5" fillId="0" borderId="0" xfId="1" applyFont="1" applyBorder="1"/>
    <xf numFmtId="0" fontId="3" fillId="0" borderId="2" xfId="0" applyFont="1" applyBorder="1"/>
    <xf numFmtId="164" fontId="5" fillId="0" borderId="14" xfId="1" applyFont="1" applyBorder="1"/>
    <xf numFmtId="0" fontId="3" fillId="3" borderId="2" xfId="0" applyFont="1" applyFill="1" applyBorder="1" applyAlignment="1">
      <alignment wrapText="1"/>
    </xf>
    <xf numFmtId="0" fontId="3" fillId="3" borderId="2" xfId="0" applyFont="1" applyFill="1" applyBorder="1" applyAlignment="1">
      <alignment horizontal="center" wrapText="1"/>
    </xf>
    <xf numFmtId="0" fontId="3" fillId="3" borderId="9" xfId="0" applyFont="1" applyFill="1" applyBorder="1" applyAlignment="1">
      <alignment horizontal="center" wrapText="1"/>
    </xf>
    <xf numFmtId="0" fontId="5" fillId="0" borderId="2" xfId="0" applyFont="1" applyBorder="1" applyAlignment="1">
      <alignment wrapText="1"/>
    </xf>
    <xf numFmtId="0" fontId="3" fillId="3" borderId="2" xfId="0" applyFont="1" applyFill="1" applyBorder="1" applyAlignment="1">
      <alignment horizontal="center"/>
    </xf>
    <xf numFmtId="0" fontId="3" fillId="2" borderId="0" xfId="0" applyFont="1" applyFill="1" applyAlignment="1">
      <alignment horizontal="center"/>
    </xf>
    <xf numFmtId="0" fontId="5" fillId="2" borderId="17" xfId="0" applyFont="1" applyFill="1" applyBorder="1"/>
    <xf numFmtId="0" fontId="5" fillId="2" borderId="18" xfId="0" applyFont="1" applyFill="1" applyBorder="1"/>
    <xf numFmtId="0" fontId="5" fillId="2" borderId="20" xfId="0" applyFont="1" applyFill="1" applyBorder="1"/>
    <xf numFmtId="0" fontId="3" fillId="3" borderId="24" xfId="0" applyFont="1" applyFill="1" applyBorder="1" applyAlignment="1">
      <alignment horizontal="center" wrapText="1"/>
    </xf>
    <xf numFmtId="0" fontId="5" fillId="0" borderId="19" xfId="0" applyFont="1" applyBorder="1" applyAlignment="1">
      <alignment horizontal="center"/>
    </xf>
    <xf numFmtId="164" fontId="5" fillId="0" borderId="25" xfId="1" applyFont="1" applyBorder="1"/>
    <xf numFmtId="164" fontId="3" fillId="0" borderId="24" xfId="1" applyFont="1" applyBorder="1"/>
    <xf numFmtId="0" fontId="3" fillId="3" borderId="23" xfId="0" applyFont="1" applyFill="1" applyBorder="1" applyAlignment="1">
      <alignment horizontal="center"/>
    </xf>
    <xf numFmtId="0" fontId="5" fillId="0" borderId="23" xfId="0" applyFont="1" applyBorder="1" applyAlignment="1">
      <alignment horizontal="center"/>
    </xf>
    <xf numFmtId="0" fontId="5" fillId="2" borderId="28" xfId="0" applyFont="1" applyFill="1" applyBorder="1"/>
    <xf numFmtId="0" fontId="5" fillId="2" borderId="29" xfId="0" applyFont="1" applyFill="1" applyBorder="1"/>
    <xf numFmtId="0" fontId="5" fillId="0" borderId="0" xfId="0" applyFont="1" applyAlignment="1">
      <alignment vertical="top" wrapText="1"/>
    </xf>
    <xf numFmtId="164" fontId="5" fillId="0" borderId="14" xfId="1" applyFont="1" applyBorder="1" applyAlignment="1">
      <alignment vertical="top"/>
    </xf>
    <xf numFmtId="164" fontId="5" fillId="0" borderId="0" xfId="1" applyFont="1" applyBorder="1" applyAlignment="1">
      <alignment vertical="top"/>
    </xf>
    <xf numFmtId="164" fontId="5" fillId="0" borderId="25" xfId="1" applyFont="1" applyBorder="1" applyAlignment="1">
      <alignment vertical="top"/>
    </xf>
    <xf numFmtId="164" fontId="5" fillId="5" borderId="0" xfId="1" applyFont="1" applyFill="1" applyBorder="1"/>
    <xf numFmtId="164" fontId="5" fillId="5" borderId="0" xfId="1" applyFont="1" applyFill="1" applyBorder="1" applyAlignment="1">
      <alignment vertical="top"/>
    </xf>
    <xf numFmtId="0" fontId="5" fillId="5" borderId="2" xfId="0" applyFont="1" applyFill="1" applyBorder="1"/>
    <xf numFmtId="0" fontId="5" fillId="2" borderId="16" xfId="0" applyFont="1" applyFill="1" applyBorder="1" applyAlignment="1">
      <alignment horizontal="center"/>
    </xf>
    <xf numFmtId="0" fontId="5" fillId="2" borderId="19" xfId="0" applyFont="1" applyFill="1" applyBorder="1" applyAlignment="1">
      <alignment horizontal="center"/>
    </xf>
    <xf numFmtId="0" fontId="3" fillId="3" borderId="23" xfId="0" applyFont="1" applyFill="1" applyBorder="1" applyAlignment="1">
      <alignment horizontal="center" wrapText="1"/>
    </xf>
    <xf numFmtId="0" fontId="5" fillId="0" borderId="19" xfId="0" applyFont="1" applyBorder="1" applyAlignment="1">
      <alignment horizontal="center" vertical="top"/>
    </xf>
    <xf numFmtId="0" fontId="3" fillId="0" borderId="21" xfId="0" applyFont="1" applyBorder="1" applyAlignment="1">
      <alignment horizontal="center"/>
    </xf>
    <xf numFmtId="0" fontId="5" fillId="2" borderId="27" xfId="0" applyFont="1" applyFill="1" applyBorder="1" applyAlignment="1">
      <alignment horizontal="center"/>
    </xf>
    <xf numFmtId="0" fontId="5" fillId="0" borderId="0" xfId="0" applyFont="1" applyAlignment="1">
      <alignment horizontal="center"/>
    </xf>
    <xf numFmtId="0" fontId="3" fillId="2" borderId="19" xfId="0" applyFont="1" applyFill="1" applyBorder="1" applyAlignment="1">
      <alignment horizontal="left"/>
    </xf>
    <xf numFmtId="0" fontId="3" fillId="6" borderId="14" xfId="0" applyFont="1" applyFill="1" applyBorder="1" applyAlignment="1">
      <alignment horizontal="center"/>
    </xf>
    <xf numFmtId="0" fontId="3" fillId="2" borderId="0" xfId="0" applyFont="1" applyFill="1" applyAlignment="1">
      <alignment horizontal="left" wrapText="1"/>
    </xf>
    <xf numFmtId="10" fontId="3" fillId="2" borderId="0" xfId="2" applyNumberFormat="1" applyFont="1" applyFill="1" applyBorder="1" applyAlignment="1">
      <alignment horizontal="center" vertical="center"/>
    </xf>
    <xf numFmtId="10" fontId="3" fillId="2" borderId="0" xfId="0" applyNumberFormat="1" applyFont="1" applyFill="1" applyAlignment="1">
      <alignment horizontal="center" vertical="center"/>
    </xf>
    <xf numFmtId="10" fontId="3" fillId="6" borderId="15" xfId="2" applyNumberFormat="1" applyFont="1" applyFill="1" applyBorder="1" applyAlignment="1">
      <alignment horizontal="center" vertical="center"/>
    </xf>
    <xf numFmtId="164" fontId="3" fillId="2" borderId="15" xfId="0" applyNumberFormat="1" applyFont="1" applyFill="1" applyBorder="1" applyAlignment="1">
      <alignment horizontal="center" vertical="center"/>
    </xf>
    <xf numFmtId="10" fontId="3" fillId="6" borderId="15" xfId="0" applyNumberFormat="1" applyFont="1" applyFill="1" applyBorder="1" applyAlignment="1">
      <alignment horizontal="center" vertical="center"/>
    </xf>
    <xf numFmtId="0" fontId="3" fillId="2" borderId="13" xfId="0" applyFont="1" applyFill="1" applyBorder="1" applyAlignment="1">
      <alignment horizontal="left" wrapText="1"/>
    </xf>
    <xf numFmtId="0" fontId="5" fillId="2" borderId="2" xfId="0" applyFont="1" applyFill="1" applyBorder="1" applyAlignment="1">
      <alignment wrapText="1"/>
    </xf>
    <xf numFmtId="164" fontId="3" fillId="4" borderId="13" xfId="1" applyFont="1" applyFill="1" applyBorder="1"/>
    <xf numFmtId="164" fontId="14" fillId="2" borderId="0" xfId="1" applyFont="1" applyFill="1" applyBorder="1" applyAlignment="1">
      <alignment vertical="center"/>
    </xf>
    <xf numFmtId="0" fontId="13" fillId="2" borderId="2" xfId="0" applyFont="1" applyFill="1" applyBorder="1" applyAlignment="1">
      <alignment horizontal="left" vertical="center" wrapText="1"/>
    </xf>
    <xf numFmtId="0" fontId="3" fillId="2" borderId="6" xfId="0" applyFont="1" applyFill="1" applyBorder="1" applyAlignment="1">
      <alignment horizontal="center"/>
    </xf>
    <xf numFmtId="0" fontId="3" fillId="2" borderId="12" xfId="0" applyFont="1" applyFill="1" applyBorder="1" applyAlignment="1">
      <alignment horizontal="center"/>
    </xf>
    <xf numFmtId="0" fontId="3" fillId="2" borderId="7" xfId="0" applyFont="1" applyFill="1" applyBorder="1" applyAlignment="1">
      <alignment horizontal="center"/>
    </xf>
    <xf numFmtId="0" fontId="5" fillId="0" borderId="0" xfId="0" applyFont="1"/>
    <xf numFmtId="0" fontId="5" fillId="2" borderId="3" xfId="0" applyFont="1" applyFill="1" applyBorder="1" applyAlignment="1">
      <alignment wrapText="1"/>
    </xf>
    <xf numFmtId="0" fontId="5" fillId="2" borderId="0" xfId="0" applyFont="1" applyFill="1" applyAlignment="1">
      <alignment wrapText="1"/>
    </xf>
    <xf numFmtId="0" fontId="5" fillId="2" borderId="8" xfId="0" applyFont="1" applyFill="1" applyBorder="1" applyAlignment="1">
      <alignment wrapText="1"/>
    </xf>
    <xf numFmtId="0" fontId="7" fillId="2" borderId="3" xfId="0" applyFont="1" applyFill="1" applyBorder="1"/>
    <xf numFmtId="0" fontId="7" fillId="2" borderId="0" xfId="0" applyFont="1" applyFill="1"/>
    <xf numFmtId="0" fontId="7" fillId="2" borderId="8" xfId="0" applyFont="1" applyFill="1" applyBorder="1"/>
    <xf numFmtId="0" fontId="5" fillId="2" borderId="3" xfId="0" applyFont="1" applyFill="1" applyBorder="1"/>
    <xf numFmtId="0" fontId="5" fillId="2" borderId="0" xfId="0" applyFont="1" applyFill="1"/>
    <xf numFmtId="0" fontId="5" fillId="2" borderId="8" xfId="0" applyFont="1" applyFill="1" applyBorder="1"/>
    <xf numFmtId="0" fontId="7" fillId="2" borderId="3" xfId="0" applyFont="1" applyFill="1" applyBorder="1" applyAlignment="1">
      <alignment wrapText="1"/>
    </xf>
    <xf numFmtId="0" fontId="7" fillId="2" borderId="0" xfId="0" applyFont="1" applyFill="1" applyAlignment="1">
      <alignment wrapText="1"/>
    </xf>
    <xf numFmtId="0" fontId="7" fillId="2" borderId="8" xfId="0" applyFont="1" applyFill="1" applyBorder="1" applyAlignment="1">
      <alignment wrapText="1"/>
    </xf>
    <xf numFmtId="0" fontId="12" fillId="2" borderId="0" xfId="0" applyFont="1" applyFill="1" applyAlignment="1">
      <alignment horizontal="center"/>
    </xf>
    <xf numFmtId="0" fontId="4" fillId="3" borderId="9" xfId="0" applyFont="1" applyFill="1" applyBorder="1" applyAlignment="1">
      <alignment horizontal="center"/>
    </xf>
    <xf numFmtId="0" fontId="4" fillId="3" borderId="13" xfId="0" applyFont="1" applyFill="1" applyBorder="1" applyAlignment="1">
      <alignment horizontal="center"/>
    </xf>
    <xf numFmtId="0" fontId="4" fillId="3" borderId="10" xfId="0" applyFont="1" applyFill="1" applyBorder="1" applyAlignment="1">
      <alignment horizontal="center"/>
    </xf>
    <xf numFmtId="0" fontId="2" fillId="6" borderId="9" xfId="0" applyFont="1" applyFill="1" applyBorder="1" applyAlignment="1">
      <alignment horizontal="center"/>
    </xf>
    <xf numFmtId="0" fontId="2" fillId="6" borderId="13" xfId="0" applyFont="1" applyFill="1" applyBorder="1" applyAlignment="1">
      <alignment horizontal="center"/>
    </xf>
    <xf numFmtId="0" fontId="2" fillId="6" borderId="10" xfId="0" applyFont="1" applyFill="1" applyBorder="1" applyAlignment="1">
      <alignment horizontal="center"/>
    </xf>
    <xf numFmtId="0" fontId="2" fillId="6" borderId="9" xfId="0" applyFont="1" applyFill="1" applyBorder="1" applyAlignment="1">
      <alignment horizontal="center" wrapText="1"/>
    </xf>
    <xf numFmtId="0" fontId="2" fillId="6" borderId="13" xfId="0" applyFont="1" applyFill="1" applyBorder="1" applyAlignment="1">
      <alignment horizontal="center" wrapText="1"/>
    </xf>
    <xf numFmtId="0" fontId="2" fillId="6" borderId="10" xfId="0" applyFont="1" applyFill="1" applyBorder="1" applyAlignment="1">
      <alignment horizontal="center" wrapText="1"/>
    </xf>
    <xf numFmtId="0" fontId="2" fillId="5" borderId="9" xfId="0" applyFont="1" applyFill="1" applyBorder="1" applyAlignment="1">
      <alignment horizontal="center" wrapText="1"/>
    </xf>
    <xf numFmtId="0" fontId="2" fillId="5" borderId="13" xfId="0" applyFont="1" applyFill="1" applyBorder="1" applyAlignment="1">
      <alignment horizontal="center" wrapText="1"/>
    </xf>
    <xf numFmtId="0" fontId="2" fillId="5" borderId="10" xfId="0" applyFont="1" applyFill="1" applyBorder="1" applyAlignment="1">
      <alignment horizontal="center" wrapText="1"/>
    </xf>
    <xf numFmtId="0" fontId="3" fillId="2" borderId="3" xfId="0" applyFont="1" applyFill="1" applyBorder="1" applyAlignment="1">
      <alignment wrapText="1"/>
    </xf>
    <xf numFmtId="0" fontId="3" fillId="2" borderId="0" xfId="0" applyFont="1" applyFill="1" applyAlignment="1">
      <alignment wrapText="1"/>
    </xf>
    <xf numFmtId="0" fontId="3" fillId="2" borderId="8" xfId="0" applyFont="1" applyFill="1" applyBorder="1" applyAlignment="1">
      <alignment wrapText="1"/>
    </xf>
    <xf numFmtId="0" fontId="3" fillId="2" borderId="0" xfId="0" applyFont="1" applyFill="1" applyAlignment="1">
      <alignment horizontal="left"/>
    </xf>
    <xf numFmtId="164" fontId="14" fillId="2" borderId="9" xfId="1" applyFont="1" applyFill="1" applyBorder="1" applyAlignment="1">
      <alignment vertical="center"/>
    </xf>
    <xf numFmtId="164" fontId="14" fillId="2" borderId="13" xfId="1" applyFont="1" applyFill="1" applyBorder="1" applyAlignment="1">
      <alignment vertical="center"/>
    </xf>
    <xf numFmtId="164" fontId="14" fillId="2" borderId="10" xfId="1" applyFont="1" applyFill="1" applyBorder="1" applyAlignment="1">
      <alignment vertical="center"/>
    </xf>
    <xf numFmtId="0" fontId="13" fillId="2" borderId="9"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3" fillId="2" borderId="9" xfId="0" applyFont="1" applyFill="1" applyBorder="1" applyAlignment="1">
      <alignment horizontal="left" wrapText="1"/>
    </xf>
    <xf numFmtId="0" fontId="3" fillId="2" borderId="13" xfId="0" applyFont="1" applyFill="1" applyBorder="1" applyAlignment="1">
      <alignment horizontal="left" wrapText="1"/>
    </xf>
    <xf numFmtId="0" fontId="3" fillId="2" borderId="26" xfId="0" applyFont="1" applyFill="1" applyBorder="1" applyAlignment="1">
      <alignment horizontal="left"/>
    </xf>
    <xf numFmtId="0" fontId="3" fillId="2" borderId="12" xfId="0" applyFont="1" applyFill="1" applyBorder="1" applyAlignment="1">
      <alignment horizontal="left"/>
    </xf>
    <xf numFmtId="0" fontId="13" fillId="2" borderId="11" xfId="0" applyFont="1" applyFill="1" applyBorder="1" applyAlignment="1">
      <alignment horizontal="center" vertical="center" wrapText="1"/>
    </xf>
    <xf numFmtId="0" fontId="4" fillId="2" borderId="17" xfId="0" applyFont="1" applyFill="1" applyBorder="1" applyAlignment="1">
      <alignment horizontal="center"/>
    </xf>
    <xf numFmtId="0" fontId="3" fillId="2" borderId="17" xfId="0" applyFont="1" applyFill="1" applyBorder="1" applyAlignment="1">
      <alignment horizontal="center"/>
    </xf>
    <xf numFmtId="0" fontId="3" fillId="2" borderId="0" xfId="0" applyFont="1" applyFill="1" applyAlignment="1">
      <alignment horizontal="center"/>
    </xf>
    <xf numFmtId="0" fontId="8" fillId="2" borderId="0" xfId="0" applyFont="1" applyFill="1" applyAlignment="1">
      <alignment horizontal="center"/>
    </xf>
    <xf numFmtId="0" fontId="3" fillId="3" borderId="2" xfId="0" applyFont="1" applyFill="1" applyBorder="1" applyAlignment="1">
      <alignment horizontal="center"/>
    </xf>
    <xf numFmtId="0" fontId="3" fillId="3" borderId="24" xfId="0" applyFont="1" applyFill="1" applyBorder="1" applyAlignment="1">
      <alignment horizontal="center"/>
    </xf>
    <xf numFmtId="0" fontId="5" fillId="5" borderId="2" xfId="0" applyFont="1" applyFill="1" applyBorder="1" applyAlignment="1">
      <alignment horizontal="left" wrapText="1"/>
    </xf>
    <xf numFmtId="0" fontId="5" fillId="5" borderId="24" xfId="0" applyFont="1" applyFill="1" applyBorder="1" applyAlignment="1">
      <alignment horizontal="left" wrapText="1"/>
    </xf>
    <xf numFmtId="0" fontId="3" fillId="3" borderId="9" xfId="0" applyFont="1" applyFill="1" applyBorder="1" applyAlignment="1">
      <alignment horizontal="center"/>
    </xf>
    <xf numFmtId="0" fontId="3" fillId="3" borderId="13"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22" xfId="0"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5" fillId="3" borderId="21" xfId="0" applyFont="1" applyFill="1" applyBorder="1" applyAlignment="1">
      <alignment horizontal="center"/>
    </xf>
    <xf numFmtId="0" fontId="5" fillId="3" borderId="13" xfId="0" applyFont="1" applyFill="1" applyBorder="1" applyAlignment="1">
      <alignment horizontal="center"/>
    </xf>
    <xf numFmtId="0" fontId="5" fillId="3" borderId="10"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351154</xdr:colOff>
      <xdr:row>4</xdr:row>
      <xdr:rowOff>85725</xdr:rowOff>
    </xdr:to>
    <xdr:pic>
      <xdr:nvPicPr>
        <xdr:cNvPr id="2" name="Picture 1" descr="coatofarms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357504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42381</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777536" y="11149801"/>
          <a:ext cx="341630" cy="32258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777537" y="11959430"/>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include the CONFERENCE FEE</a:t>
          </a:r>
          <a:r>
            <a:rPr lang="en-GB" sz="1100" i="1" baseline="0">
              <a:solidFill>
                <a:srgbClr val="E36C0A"/>
              </a:solidFill>
              <a:effectLst/>
              <a:latin typeface="Arial" panose="020B0604020202020204" pitchFamily="34"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558324</xdr:colOff>
      <xdr:row>55</xdr:row>
      <xdr:rowOff>363853</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753725" y="12828586"/>
          <a:ext cx="341630" cy="322580"/>
        </a:xfrm>
        <a:prstGeom prst="rect">
          <a:avLst/>
        </a:prstGeom>
      </xdr:spPr>
    </xdr:pic>
    <xdr:clientData/>
  </xdr:twoCellAnchor>
  <xdr:twoCellAnchor>
    <xdr:from>
      <xdr:col>9</xdr:col>
      <xdr:colOff>154781</xdr:colOff>
      <xdr:row>34</xdr:row>
      <xdr:rowOff>13811</xdr:rowOff>
    </xdr:from>
    <xdr:to>
      <xdr:col>9</xdr:col>
      <xdr:colOff>200500</xdr:colOff>
      <xdr:row>34</xdr:row>
      <xdr:rowOff>59530</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1220714" y="7896278"/>
          <a:ext cx="45719" cy="457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endParaRPr lang="en-ZA" sz="11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20" zoomScale="90" zoomScaleNormal="90" zoomScaleSheetLayoutView="90" workbookViewId="0">
      <selection activeCell="N21" sqref="N21"/>
    </sheetView>
  </sheetViews>
  <sheetFormatPr defaultRowHeight="12.5" x14ac:dyDescent="0.25"/>
  <cols>
    <col min="14" max="14" width="55.36328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83" t="s">
        <v>0</v>
      </c>
      <c r="K2" s="83"/>
      <c r="L2" s="83"/>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84" t="s">
        <v>1</v>
      </c>
      <c r="B14" s="85"/>
      <c r="C14" s="85"/>
      <c r="D14" s="85"/>
      <c r="E14" s="85"/>
      <c r="F14" s="85"/>
      <c r="G14" s="85"/>
      <c r="H14" s="85"/>
      <c r="I14" s="85"/>
      <c r="J14" s="85"/>
      <c r="K14" s="85"/>
      <c r="L14" s="85"/>
      <c r="M14" s="86"/>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2</v>
      </c>
      <c r="B17" s="8"/>
      <c r="C17" s="8"/>
      <c r="D17" s="8"/>
      <c r="E17" s="87"/>
      <c r="F17" s="88"/>
      <c r="G17" s="88"/>
      <c r="H17" s="88"/>
      <c r="I17" s="88"/>
      <c r="J17" s="88"/>
      <c r="K17" s="88"/>
      <c r="L17" s="89"/>
      <c r="M17" s="9"/>
    </row>
    <row r="18" spans="1:13" ht="16" thickBot="1" x14ac:dyDescent="0.4">
      <c r="A18" s="7"/>
      <c r="B18" s="8"/>
      <c r="C18" s="8"/>
      <c r="D18" s="8"/>
      <c r="E18" s="13"/>
      <c r="F18" s="13"/>
      <c r="G18" s="13"/>
      <c r="H18" s="13"/>
      <c r="I18" s="13"/>
      <c r="J18" s="13"/>
      <c r="K18" s="13"/>
      <c r="L18" s="13"/>
      <c r="M18" s="9"/>
    </row>
    <row r="19" spans="1:13" ht="46.5" customHeight="1" thickBot="1" x14ac:dyDescent="0.45">
      <c r="A19" s="10" t="s">
        <v>3</v>
      </c>
      <c r="B19" s="8"/>
      <c r="C19" s="8"/>
      <c r="D19" s="8"/>
      <c r="E19" s="90" t="s">
        <v>4</v>
      </c>
      <c r="F19" s="91"/>
      <c r="G19" s="91"/>
      <c r="H19" s="91"/>
      <c r="I19" s="91"/>
      <c r="J19" s="91"/>
      <c r="K19" s="91"/>
      <c r="L19" s="92"/>
      <c r="M19" s="9"/>
    </row>
    <row r="20" spans="1:13" ht="16" thickBot="1" x14ac:dyDescent="0.4">
      <c r="A20" s="7"/>
      <c r="B20" s="8"/>
      <c r="C20" s="8"/>
      <c r="D20" s="8"/>
      <c r="E20" s="13"/>
      <c r="F20" s="13"/>
      <c r="G20" s="13"/>
      <c r="H20" s="13"/>
      <c r="I20" s="13"/>
      <c r="J20" s="13"/>
      <c r="K20" s="13"/>
      <c r="L20" s="13"/>
      <c r="M20" s="9"/>
    </row>
    <row r="21" spans="1:13" ht="45.75" customHeight="1" thickBot="1" x14ac:dyDescent="0.45">
      <c r="A21" s="10" t="s">
        <v>5</v>
      </c>
      <c r="B21" s="8"/>
      <c r="C21" s="8"/>
      <c r="D21" s="8"/>
      <c r="E21" s="93" t="s">
        <v>6</v>
      </c>
      <c r="F21" s="94"/>
      <c r="G21" s="94"/>
      <c r="H21" s="94"/>
      <c r="I21" s="94"/>
      <c r="J21" s="94"/>
      <c r="K21" s="94"/>
      <c r="L21" s="95"/>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84" t="s">
        <v>7</v>
      </c>
      <c r="B24" s="85"/>
      <c r="C24" s="85"/>
      <c r="D24" s="85"/>
      <c r="E24" s="85"/>
      <c r="F24" s="85"/>
      <c r="G24" s="85"/>
      <c r="H24" s="85"/>
      <c r="I24" s="85"/>
      <c r="J24" s="85"/>
      <c r="K24" s="85"/>
      <c r="L24" s="85"/>
      <c r="M24" s="86"/>
    </row>
    <row r="25" spans="1:13" x14ac:dyDescent="0.25">
      <c r="A25" s="7"/>
      <c r="B25" s="8"/>
      <c r="C25" s="8"/>
      <c r="D25" s="8"/>
      <c r="E25" s="8"/>
      <c r="F25" s="8"/>
      <c r="G25" s="8"/>
      <c r="H25" s="8"/>
      <c r="I25" s="8"/>
      <c r="J25" s="8"/>
      <c r="K25" s="8"/>
      <c r="L25" s="8"/>
      <c r="M25" s="9"/>
    </row>
    <row r="26" spans="1:13" s="2" customFormat="1" ht="14" x14ac:dyDescent="0.3">
      <c r="A26" s="96" t="s">
        <v>8</v>
      </c>
      <c r="B26" s="97"/>
      <c r="C26" s="97"/>
      <c r="D26" s="97"/>
      <c r="E26" s="97"/>
      <c r="F26" s="97"/>
      <c r="G26" s="97"/>
      <c r="H26" s="97"/>
      <c r="I26" s="97"/>
      <c r="J26" s="97"/>
      <c r="K26" s="97"/>
      <c r="L26" s="97"/>
      <c r="M26" s="98"/>
    </row>
    <row r="27" spans="1:13" s="2" customFormat="1" ht="45" customHeight="1" x14ac:dyDescent="0.3">
      <c r="A27" s="71" t="s">
        <v>9</v>
      </c>
      <c r="B27" s="72"/>
      <c r="C27" s="72"/>
      <c r="D27" s="72"/>
      <c r="E27" s="72"/>
      <c r="F27" s="72"/>
      <c r="G27" s="72"/>
      <c r="H27" s="72"/>
      <c r="I27" s="72"/>
      <c r="J27" s="72"/>
      <c r="K27" s="72"/>
      <c r="L27" s="72"/>
      <c r="M27" s="73"/>
    </row>
    <row r="28" spans="1:13" s="2" customFormat="1" ht="14" x14ac:dyDescent="0.3">
      <c r="A28" s="71"/>
      <c r="B28" s="72"/>
      <c r="C28" s="72"/>
      <c r="D28" s="72"/>
      <c r="E28" s="72"/>
      <c r="F28" s="72"/>
      <c r="G28" s="72"/>
      <c r="H28" s="72"/>
      <c r="I28" s="72"/>
      <c r="J28" s="72"/>
      <c r="K28" s="72"/>
      <c r="L28" s="72"/>
      <c r="M28" s="73"/>
    </row>
    <row r="29" spans="1:13" s="2" customFormat="1" ht="14" x14ac:dyDescent="0.3">
      <c r="A29" s="96" t="s">
        <v>10</v>
      </c>
      <c r="B29" s="97"/>
      <c r="C29" s="97"/>
      <c r="D29" s="97"/>
      <c r="E29" s="97"/>
      <c r="F29" s="97"/>
      <c r="G29" s="97"/>
      <c r="H29" s="97"/>
      <c r="I29" s="97"/>
      <c r="J29" s="97"/>
      <c r="K29" s="97"/>
      <c r="L29" s="97"/>
      <c r="M29" s="98"/>
    </row>
    <row r="30" spans="1:13" s="2" customFormat="1" ht="14" x14ac:dyDescent="0.3">
      <c r="A30" s="80" t="s">
        <v>11</v>
      </c>
      <c r="B30" s="81"/>
      <c r="C30" s="81"/>
      <c r="D30" s="81"/>
      <c r="E30" s="81"/>
      <c r="F30" s="81"/>
      <c r="G30" s="81"/>
      <c r="H30" s="81"/>
      <c r="I30" s="81"/>
      <c r="J30" s="81"/>
      <c r="K30" s="81"/>
      <c r="L30" s="81"/>
      <c r="M30" s="82"/>
    </row>
    <row r="31" spans="1:13" s="2" customFormat="1" ht="38.25" customHeight="1" x14ac:dyDescent="0.3">
      <c r="A31" s="71" t="s">
        <v>12</v>
      </c>
      <c r="B31" s="72"/>
      <c r="C31" s="72"/>
      <c r="D31" s="72"/>
      <c r="E31" s="72"/>
      <c r="F31" s="72"/>
      <c r="G31" s="72"/>
      <c r="H31" s="72"/>
      <c r="I31" s="72"/>
      <c r="J31" s="72"/>
      <c r="K31" s="72"/>
      <c r="L31" s="72"/>
      <c r="M31" s="73"/>
    </row>
    <row r="32" spans="1:13" s="2" customFormat="1" ht="19.5" customHeight="1" x14ac:dyDescent="0.3">
      <c r="A32" s="71" t="s">
        <v>13</v>
      </c>
      <c r="B32" s="72"/>
      <c r="C32" s="72"/>
      <c r="D32" s="72"/>
      <c r="E32" s="72"/>
      <c r="F32" s="72"/>
      <c r="G32" s="72"/>
      <c r="H32" s="72"/>
      <c r="I32" s="72"/>
      <c r="J32" s="72"/>
      <c r="K32" s="72"/>
      <c r="L32" s="72"/>
      <c r="M32" s="73"/>
    </row>
    <row r="33" spans="1:13" s="2" customFormat="1" ht="35.25" customHeight="1" x14ac:dyDescent="0.3">
      <c r="A33" s="71" t="s">
        <v>14</v>
      </c>
      <c r="B33" s="72"/>
      <c r="C33" s="72"/>
      <c r="D33" s="72"/>
      <c r="E33" s="72"/>
      <c r="F33" s="72"/>
      <c r="G33" s="72"/>
      <c r="H33" s="72"/>
      <c r="I33" s="72"/>
      <c r="J33" s="72"/>
      <c r="K33" s="72"/>
      <c r="L33" s="72"/>
      <c r="M33" s="73"/>
    </row>
    <row r="34" spans="1:13" s="2" customFormat="1" ht="21" customHeight="1" x14ac:dyDescent="0.3">
      <c r="A34" s="71" t="s">
        <v>15</v>
      </c>
      <c r="B34" s="72"/>
      <c r="C34" s="72"/>
      <c r="D34" s="72"/>
      <c r="E34" s="72"/>
      <c r="F34" s="72"/>
      <c r="G34" s="72"/>
      <c r="H34" s="72"/>
      <c r="I34" s="72"/>
      <c r="J34" s="72"/>
      <c r="K34" s="72"/>
      <c r="L34" s="72"/>
      <c r="M34" s="73"/>
    </row>
    <row r="35" spans="1:13" s="2" customFormat="1" ht="30.75" customHeight="1" x14ac:dyDescent="0.3">
      <c r="A35" s="80" t="s">
        <v>16</v>
      </c>
      <c r="B35" s="81"/>
      <c r="C35" s="81"/>
      <c r="D35" s="81"/>
      <c r="E35" s="81"/>
      <c r="F35" s="81"/>
      <c r="G35" s="81"/>
      <c r="H35" s="81"/>
      <c r="I35" s="81"/>
      <c r="J35" s="81"/>
      <c r="K35" s="81"/>
      <c r="L35" s="81"/>
      <c r="M35" s="82"/>
    </row>
    <row r="36" spans="1:13" s="2" customFormat="1" ht="21.75" customHeight="1" x14ac:dyDescent="0.3">
      <c r="A36" s="71" t="s">
        <v>17</v>
      </c>
      <c r="B36" s="72"/>
      <c r="C36" s="72"/>
      <c r="D36" s="72"/>
      <c r="E36" s="72"/>
      <c r="F36" s="72"/>
      <c r="G36" s="72"/>
      <c r="H36" s="72"/>
      <c r="I36" s="72"/>
      <c r="J36" s="72"/>
      <c r="K36" s="72"/>
      <c r="L36" s="72"/>
      <c r="M36" s="73"/>
    </row>
    <row r="37" spans="1:13" s="2" customFormat="1" ht="24" customHeight="1" x14ac:dyDescent="0.3">
      <c r="A37" s="71" t="s">
        <v>18</v>
      </c>
      <c r="B37" s="72"/>
      <c r="C37" s="72"/>
      <c r="D37" s="72"/>
      <c r="E37" s="72"/>
      <c r="F37" s="72"/>
      <c r="G37" s="72"/>
      <c r="H37" s="72"/>
      <c r="I37" s="72"/>
      <c r="J37" s="72"/>
      <c r="K37" s="72"/>
      <c r="L37" s="72"/>
      <c r="M37" s="73"/>
    </row>
    <row r="38" spans="1:13" s="2" customFormat="1" ht="36" customHeight="1" x14ac:dyDescent="0.3">
      <c r="A38" s="71" t="s">
        <v>19</v>
      </c>
      <c r="B38" s="72"/>
      <c r="C38" s="72"/>
      <c r="D38" s="72"/>
      <c r="E38" s="72"/>
      <c r="F38" s="72"/>
      <c r="G38" s="72"/>
      <c r="H38" s="72"/>
      <c r="I38" s="72"/>
      <c r="J38" s="72"/>
      <c r="K38" s="72"/>
      <c r="L38" s="72"/>
      <c r="M38" s="73"/>
    </row>
    <row r="39" spans="1:13" s="2" customFormat="1" ht="36" customHeight="1" x14ac:dyDescent="0.3">
      <c r="A39" s="71" t="s">
        <v>20</v>
      </c>
      <c r="B39" s="72"/>
      <c r="C39" s="72"/>
      <c r="D39" s="72"/>
      <c r="E39" s="72"/>
      <c r="F39" s="72"/>
      <c r="G39" s="72"/>
      <c r="H39" s="72"/>
      <c r="I39" s="72"/>
      <c r="J39" s="72"/>
      <c r="K39" s="72"/>
      <c r="L39" s="72"/>
      <c r="M39" s="73"/>
    </row>
    <row r="40" spans="1:13" s="2" customFormat="1" ht="36" customHeight="1" x14ac:dyDescent="0.3">
      <c r="A40" s="71" t="s">
        <v>21</v>
      </c>
      <c r="B40" s="72"/>
      <c r="C40" s="72"/>
      <c r="D40" s="72"/>
      <c r="E40" s="72"/>
      <c r="F40" s="72"/>
      <c r="G40" s="72"/>
      <c r="H40" s="72"/>
      <c r="I40" s="72"/>
      <c r="J40" s="72"/>
      <c r="K40" s="72"/>
      <c r="L40" s="72"/>
      <c r="M40" s="73"/>
    </row>
    <row r="41" spans="1:13" s="2" customFormat="1" ht="14" x14ac:dyDescent="0.3">
      <c r="A41" s="71"/>
      <c r="B41" s="72"/>
      <c r="C41" s="72"/>
      <c r="D41" s="72"/>
      <c r="E41" s="72"/>
      <c r="F41" s="72"/>
      <c r="G41" s="72"/>
      <c r="H41" s="72"/>
      <c r="I41" s="72"/>
      <c r="J41" s="72"/>
      <c r="K41" s="72"/>
      <c r="L41" s="72"/>
      <c r="M41" s="73"/>
    </row>
    <row r="42" spans="1:13" s="2" customFormat="1" ht="14" x14ac:dyDescent="0.3">
      <c r="A42" s="71"/>
      <c r="B42" s="72"/>
      <c r="C42" s="72"/>
      <c r="D42" s="72"/>
      <c r="E42" s="72"/>
      <c r="F42" s="72"/>
      <c r="G42" s="72"/>
      <c r="H42" s="72"/>
      <c r="I42" s="72"/>
      <c r="J42" s="72"/>
      <c r="K42" s="72"/>
      <c r="L42" s="72"/>
      <c r="M42" s="73"/>
    </row>
    <row r="43" spans="1:13" s="2" customFormat="1" ht="14" x14ac:dyDescent="0.3">
      <c r="A43" s="74" t="s">
        <v>22</v>
      </c>
      <c r="B43" s="75"/>
      <c r="C43" s="75"/>
      <c r="D43" s="75"/>
      <c r="E43" s="75"/>
      <c r="F43" s="75"/>
      <c r="G43" s="75"/>
      <c r="H43" s="75"/>
      <c r="I43" s="75"/>
      <c r="J43" s="75"/>
      <c r="K43" s="75"/>
      <c r="L43" s="75"/>
      <c r="M43" s="76"/>
    </row>
    <row r="44" spans="1:13" s="2" customFormat="1" ht="21.75" customHeight="1" x14ac:dyDescent="0.3">
      <c r="A44" s="77" t="s">
        <v>23</v>
      </c>
      <c r="B44" s="78"/>
      <c r="C44" s="78"/>
      <c r="D44" s="78"/>
      <c r="E44" s="78"/>
      <c r="F44" s="78"/>
      <c r="G44" s="78"/>
      <c r="H44" s="78"/>
      <c r="I44" s="78"/>
      <c r="J44" s="78"/>
      <c r="K44" s="78"/>
      <c r="L44" s="78"/>
      <c r="M44" s="79"/>
    </row>
    <row r="45" spans="1:13" s="2" customFormat="1" ht="36" customHeight="1" x14ac:dyDescent="0.3">
      <c r="A45" s="71" t="s">
        <v>24</v>
      </c>
      <c r="B45" s="72"/>
      <c r="C45" s="72"/>
      <c r="D45" s="72"/>
      <c r="E45" s="72"/>
      <c r="F45" s="72"/>
      <c r="G45" s="72"/>
      <c r="H45" s="72"/>
      <c r="I45" s="72"/>
      <c r="J45" s="72"/>
      <c r="K45" s="72"/>
      <c r="L45" s="72"/>
      <c r="M45" s="73"/>
    </row>
    <row r="46" spans="1:13" s="2" customFormat="1" ht="14.5" thickBot="1" x14ac:dyDescent="0.35">
      <c r="A46" s="67"/>
      <c r="B46" s="68"/>
      <c r="C46" s="68"/>
      <c r="D46" s="68"/>
      <c r="E46" s="68"/>
      <c r="F46" s="68"/>
      <c r="G46" s="68"/>
      <c r="H46" s="68"/>
      <c r="I46" s="68"/>
      <c r="J46" s="68"/>
      <c r="K46" s="68"/>
      <c r="L46" s="68"/>
      <c r="M46" s="69"/>
    </row>
    <row r="47" spans="1:13" s="2" customFormat="1" ht="14" x14ac:dyDescent="0.3">
      <c r="A47" s="70"/>
      <c r="B47" s="70"/>
      <c r="C47" s="70"/>
      <c r="D47" s="70"/>
      <c r="E47" s="70"/>
      <c r="F47" s="70"/>
      <c r="G47" s="70"/>
      <c r="H47" s="70"/>
      <c r="I47" s="70"/>
      <c r="J47" s="70"/>
      <c r="K47" s="70"/>
      <c r="L47" s="70"/>
      <c r="M47" s="70"/>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tabSelected="1" view="pageBreakPreview" topLeftCell="A21" zoomScale="75" zoomScaleNormal="75" zoomScaleSheetLayoutView="75" workbookViewId="0">
      <selection activeCell="I35" sqref="I35"/>
    </sheetView>
  </sheetViews>
  <sheetFormatPr defaultColWidth="9.08984375" defaultRowHeight="14" x14ac:dyDescent="0.3"/>
  <cols>
    <col min="1" max="1" width="8.7265625" style="53" customWidth="1"/>
    <col min="2" max="2" width="41.26953125" style="2" customWidth="1"/>
    <col min="3" max="3" width="14.7265625" style="2" customWidth="1"/>
    <col min="4" max="5" width="13.7265625" style="2" customWidth="1"/>
    <col min="6" max="6" width="18.6328125" style="2" customWidth="1"/>
    <col min="7" max="7" width="15.81640625" style="2" customWidth="1"/>
    <col min="8" max="8" width="12.6328125" style="2" customWidth="1"/>
    <col min="9" max="9" width="19" style="2" customWidth="1"/>
    <col min="10" max="10" width="52.7265625" style="2" customWidth="1"/>
    <col min="11" max="16384" width="9.08984375" style="2"/>
  </cols>
  <sheetData>
    <row r="1" spans="1:9" ht="14.5" thickTop="1" x14ac:dyDescent="0.3">
      <c r="A1" s="47"/>
      <c r="B1" s="29"/>
      <c r="C1" s="111" t="s">
        <v>25</v>
      </c>
      <c r="D1" s="112"/>
      <c r="E1" s="112"/>
      <c r="F1" s="112"/>
      <c r="G1" s="112"/>
      <c r="H1" s="112"/>
      <c r="I1" s="30"/>
    </row>
    <row r="2" spans="1:9" x14ac:dyDescent="0.3">
      <c r="A2" s="48"/>
      <c r="B2" s="12"/>
      <c r="C2" s="113"/>
      <c r="D2" s="113"/>
      <c r="E2" s="113"/>
      <c r="F2" s="113"/>
      <c r="G2" s="113"/>
      <c r="H2" s="113"/>
      <c r="I2" s="31"/>
    </row>
    <row r="3" spans="1:9" x14ac:dyDescent="0.3">
      <c r="A3" s="48"/>
      <c r="B3" s="12"/>
      <c r="C3" s="113"/>
      <c r="D3" s="113"/>
      <c r="E3" s="113"/>
      <c r="F3" s="113"/>
      <c r="G3" s="113"/>
      <c r="H3" s="113"/>
      <c r="I3" s="31"/>
    </row>
    <row r="4" spans="1:9" ht="21.75" customHeight="1" x14ac:dyDescent="0.4">
      <c r="A4" s="48"/>
      <c r="B4" s="12"/>
      <c r="C4" s="114" t="s">
        <v>26</v>
      </c>
      <c r="D4" s="114"/>
      <c r="E4" s="114"/>
      <c r="F4" s="114"/>
      <c r="G4" s="114"/>
      <c r="H4" s="114"/>
      <c r="I4" s="31"/>
    </row>
    <row r="5" spans="1:9" ht="14.25" customHeight="1" x14ac:dyDescent="0.3">
      <c r="A5" s="48"/>
      <c r="B5" s="12"/>
      <c r="C5" s="28"/>
      <c r="D5" s="28"/>
      <c r="E5" s="28"/>
      <c r="F5" s="28"/>
      <c r="G5" s="28"/>
      <c r="H5" s="28"/>
      <c r="I5" s="31"/>
    </row>
    <row r="6" spans="1:9" ht="14.25" customHeight="1" x14ac:dyDescent="0.3">
      <c r="A6" s="48"/>
      <c r="B6" s="12"/>
      <c r="C6" s="28"/>
      <c r="D6" s="28"/>
      <c r="E6" s="28"/>
      <c r="F6" s="28"/>
      <c r="G6" s="28"/>
      <c r="H6" s="28"/>
      <c r="I6" s="31"/>
    </row>
    <row r="7" spans="1:9" ht="22.5" customHeight="1" x14ac:dyDescent="0.3">
      <c r="A7" s="54" t="s">
        <v>2</v>
      </c>
      <c r="B7" s="16"/>
      <c r="C7" s="124"/>
      <c r="D7" s="124"/>
      <c r="E7" s="124"/>
      <c r="F7" s="124"/>
      <c r="G7" s="124"/>
      <c r="H7" s="124"/>
      <c r="I7" s="31"/>
    </row>
    <row r="8" spans="1:9" ht="66.75" customHeight="1" x14ac:dyDescent="0.3">
      <c r="A8" s="54" t="s">
        <v>3</v>
      </c>
      <c r="B8" s="16"/>
      <c r="C8" s="125" t="s">
        <v>4</v>
      </c>
      <c r="D8" s="125"/>
      <c r="E8" s="125"/>
      <c r="F8" s="125"/>
      <c r="G8" s="125"/>
      <c r="H8" s="125"/>
      <c r="I8" s="31"/>
    </row>
    <row r="9" spans="1:9" ht="29.25" customHeight="1" x14ac:dyDescent="0.3">
      <c r="A9" s="54" t="s">
        <v>5</v>
      </c>
      <c r="B9" s="16"/>
      <c r="C9" s="124"/>
      <c r="D9" s="124"/>
      <c r="E9" s="124"/>
      <c r="F9" s="124"/>
      <c r="G9" s="124"/>
      <c r="H9" s="124"/>
      <c r="I9" s="31"/>
    </row>
    <row r="10" spans="1:9" ht="29.25" customHeight="1" x14ac:dyDescent="0.3">
      <c r="A10" s="54"/>
      <c r="B10" s="16"/>
      <c r="C10" s="17"/>
      <c r="D10" s="17"/>
      <c r="E10" s="17"/>
      <c r="F10" s="17"/>
      <c r="G10" s="17"/>
      <c r="H10" s="17"/>
      <c r="I10" s="31"/>
    </row>
    <row r="11" spans="1:9" ht="29.25" customHeight="1" thickBot="1" x14ac:dyDescent="0.45">
      <c r="A11" s="54" t="s">
        <v>27</v>
      </c>
      <c r="B11" s="16"/>
      <c r="C11" s="17"/>
      <c r="D11" s="114"/>
      <c r="E11" s="114"/>
      <c r="F11" s="17"/>
      <c r="G11" s="17"/>
      <c r="H11" s="17"/>
      <c r="I11" s="31"/>
    </row>
    <row r="12" spans="1:9" ht="14.5" thickBot="1" x14ac:dyDescent="0.35">
      <c r="A12" s="126"/>
      <c r="B12" s="127"/>
      <c r="C12" s="128"/>
      <c r="D12" s="119" t="s">
        <v>28</v>
      </c>
      <c r="E12" s="120"/>
      <c r="F12" s="121"/>
      <c r="G12" s="122" t="s">
        <v>29</v>
      </c>
      <c r="H12" s="122"/>
      <c r="I12" s="123"/>
    </row>
    <row r="13" spans="1:9" s="3" customFormat="1" ht="28.5" thickBot="1" x14ac:dyDescent="0.35">
      <c r="A13" s="49" t="s">
        <v>30</v>
      </c>
      <c r="B13" s="23" t="s">
        <v>31</v>
      </c>
      <c r="C13" s="24" t="s">
        <v>32</v>
      </c>
      <c r="D13" s="24" t="s">
        <v>33</v>
      </c>
      <c r="E13" s="24" t="s">
        <v>34</v>
      </c>
      <c r="F13" s="24" t="s">
        <v>35</v>
      </c>
      <c r="G13" s="24" t="s">
        <v>33</v>
      </c>
      <c r="H13" s="25" t="s">
        <v>34</v>
      </c>
      <c r="I13" s="32" t="s">
        <v>35</v>
      </c>
    </row>
    <row r="14" spans="1:9" x14ac:dyDescent="0.3">
      <c r="A14" s="33">
        <v>1</v>
      </c>
      <c r="B14" s="14" t="s">
        <v>36</v>
      </c>
      <c r="C14" s="55">
        <v>1</v>
      </c>
      <c r="D14" s="44"/>
      <c r="E14" s="20">
        <f>D14*1.14</f>
        <v>0</v>
      </c>
      <c r="F14" s="22">
        <f>E14*C14</f>
        <v>0</v>
      </c>
      <c r="G14" s="44"/>
      <c r="H14" s="20">
        <f>G14*1.14</f>
        <v>0</v>
      </c>
      <c r="I14" s="34">
        <f>H14*C14</f>
        <v>0</v>
      </c>
    </row>
    <row r="15" spans="1:9" x14ac:dyDescent="0.3">
      <c r="A15" s="33">
        <v>2</v>
      </c>
      <c r="B15" s="14" t="s">
        <v>37</v>
      </c>
      <c r="C15" s="55">
        <v>1</v>
      </c>
      <c r="D15" s="44"/>
      <c r="E15" s="20">
        <f t="shared" ref="E15:E50" si="0">D15*1.14</f>
        <v>0</v>
      </c>
      <c r="F15" s="22">
        <f>E15*C15</f>
        <v>0</v>
      </c>
      <c r="G15" s="44"/>
      <c r="H15" s="20">
        <f t="shared" ref="H15:H50" si="1">G15*1.14</f>
        <v>0</v>
      </c>
      <c r="I15" s="34">
        <f t="shared" ref="I15:I50" si="2">H15*C15</f>
        <v>0</v>
      </c>
    </row>
    <row r="16" spans="1:9" x14ac:dyDescent="0.3">
      <c r="A16" s="33">
        <v>3</v>
      </c>
      <c r="B16" s="14" t="s">
        <v>38</v>
      </c>
      <c r="C16" s="55">
        <v>1</v>
      </c>
      <c r="D16" s="44"/>
      <c r="E16" s="20">
        <f t="shared" si="0"/>
        <v>0</v>
      </c>
      <c r="F16" s="22">
        <f t="shared" ref="F16:F50" si="3">E16*C16</f>
        <v>0</v>
      </c>
      <c r="G16" s="44"/>
      <c r="H16" s="20">
        <f t="shared" si="1"/>
        <v>0</v>
      </c>
      <c r="I16" s="34">
        <f t="shared" si="2"/>
        <v>0</v>
      </c>
    </row>
    <row r="17" spans="1:9" x14ac:dyDescent="0.3">
      <c r="A17" s="33">
        <v>4</v>
      </c>
      <c r="B17" s="14" t="s">
        <v>39</v>
      </c>
      <c r="C17" s="55">
        <v>1</v>
      </c>
      <c r="D17" s="44"/>
      <c r="E17" s="20">
        <f t="shared" si="0"/>
        <v>0</v>
      </c>
      <c r="F17" s="22">
        <f t="shared" si="3"/>
        <v>0</v>
      </c>
      <c r="G17" s="44"/>
      <c r="H17" s="20">
        <f t="shared" si="1"/>
        <v>0</v>
      </c>
      <c r="I17" s="34">
        <f t="shared" si="2"/>
        <v>0</v>
      </c>
    </row>
    <row r="18" spans="1:9" x14ac:dyDescent="0.3">
      <c r="A18" s="33">
        <v>5</v>
      </c>
      <c r="B18" s="14" t="s">
        <v>40</v>
      </c>
      <c r="C18" s="55">
        <v>1</v>
      </c>
      <c r="D18" s="44"/>
      <c r="E18" s="20">
        <f t="shared" si="0"/>
        <v>0</v>
      </c>
      <c r="F18" s="22">
        <f t="shared" si="3"/>
        <v>0</v>
      </c>
      <c r="G18" s="44"/>
      <c r="H18" s="20">
        <f t="shared" si="1"/>
        <v>0</v>
      </c>
      <c r="I18" s="34">
        <f t="shared" si="2"/>
        <v>0</v>
      </c>
    </row>
    <row r="19" spans="1:9" x14ac:dyDescent="0.3">
      <c r="A19" s="33">
        <v>6</v>
      </c>
      <c r="B19" s="14" t="s">
        <v>41</v>
      </c>
      <c r="C19" s="55">
        <v>1</v>
      </c>
      <c r="D19" s="44"/>
      <c r="E19" s="20">
        <f t="shared" si="0"/>
        <v>0</v>
      </c>
      <c r="F19" s="22">
        <f t="shared" si="3"/>
        <v>0</v>
      </c>
      <c r="G19" s="44"/>
      <c r="H19" s="20">
        <f t="shared" si="1"/>
        <v>0</v>
      </c>
      <c r="I19" s="34">
        <f t="shared" si="2"/>
        <v>0</v>
      </c>
    </row>
    <row r="20" spans="1:9" x14ac:dyDescent="0.3">
      <c r="A20" s="33">
        <v>7</v>
      </c>
      <c r="B20" s="14" t="s">
        <v>42</v>
      </c>
      <c r="C20" s="55">
        <v>1</v>
      </c>
      <c r="D20" s="44"/>
      <c r="E20" s="20">
        <f t="shared" si="0"/>
        <v>0</v>
      </c>
      <c r="F20" s="22">
        <f t="shared" si="3"/>
        <v>0</v>
      </c>
      <c r="G20" s="44"/>
      <c r="H20" s="20">
        <f t="shared" si="1"/>
        <v>0</v>
      </c>
      <c r="I20" s="34">
        <f t="shared" si="2"/>
        <v>0</v>
      </c>
    </row>
    <row r="21" spans="1:9" x14ac:dyDescent="0.3">
      <c r="A21" s="33">
        <v>8</v>
      </c>
      <c r="B21" s="14" t="s">
        <v>43</v>
      </c>
      <c r="C21" s="55">
        <v>1</v>
      </c>
      <c r="D21" s="44"/>
      <c r="E21" s="20">
        <f t="shared" si="0"/>
        <v>0</v>
      </c>
      <c r="F21" s="22">
        <f t="shared" si="3"/>
        <v>0</v>
      </c>
      <c r="G21" s="44"/>
      <c r="H21" s="20">
        <f t="shared" si="1"/>
        <v>0</v>
      </c>
      <c r="I21" s="34">
        <f t="shared" si="2"/>
        <v>0</v>
      </c>
    </row>
    <row r="22" spans="1:9" x14ac:dyDescent="0.3">
      <c r="A22" s="33">
        <v>9</v>
      </c>
      <c r="B22" s="14" t="s">
        <v>44</v>
      </c>
      <c r="C22" s="55">
        <v>1</v>
      </c>
      <c r="D22" s="44"/>
      <c r="E22" s="20">
        <f t="shared" si="0"/>
        <v>0</v>
      </c>
      <c r="F22" s="22">
        <f t="shared" si="3"/>
        <v>0</v>
      </c>
      <c r="G22" s="44"/>
      <c r="H22" s="20">
        <f t="shared" si="1"/>
        <v>0</v>
      </c>
      <c r="I22" s="34">
        <f t="shared" si="2"/>
        <v>0</v>
      </c>
    </row>
    <row r="23" spans="1:9" x14ac:dyDescent="0.3">
      <c r="A23" s="33">
        <v>10</v>
      </c>
      <c r="B23" s="14" t="s">
        <v>45</v>
      </c>
      <c r="C23" s="55">
        <v>1</v>
      </c>
      <c r="D23" s="44"/>
      <c r="E23" s="20">
        <f t="shared" si="0"/>
        <v>0</v>
      </c>
      <c r="F23" s="22">
        <f t="shared" si="3"/>
        <v>0</v>
      </c>
      <c r="G23" s="44"/>
      <c r="H23" s="20">
        <f t="shared" si="1"/>
        <v>0</v>
      </c>
      <c r="I23" s="34">
        <f t="shared" si="2"/>
        <v>0</v>
      </c>
    </row>
    <row r="24" spans="1:9" x14ac:dyDescent="0.3">
      <c r="A24" s="33">
        <v>11</v>
      </c>
      <c r="B24" s="14" t="s">
        <v>46</v>
      </c>
      <c r="C24" s="55">
        <v>1</v>
      </c>
      <c r="D24" s="44"/>
      <c r="E24" s="20">
        <f t="shared" si="0"/>
        <v>0</v>
      </c>
      <c r="F24" s="22">
        <f t="shared" si="3"/>
        <v>0</v>
      </c>
      <c r="G24" s="44"/>
      <c r="H24" s="20">
        <f t="shared" si="1"/>
        <v>0</v>
      </c>
      <c r="I24" s="34">
        <f t="shared" si="2"/>
        <v>0</v>
      </c>
    </row>
    <row r="25" spans="1:9" x14ac:dyDescent="0.3">
      <c r="A25" s="33">
        <v>12</v>
      </c>
      <c r="B25" s="14" t="s">
        <v>47</v>
      </c>
      <c r="C25" s="55">
        <v>1</v>
      </c>
      <c r="D25" s="44"/>
      <c r="E25" s="20">
        <f t="shared" si="0"/>
        <v>0</v>
      </c>
      <c r="F25" s="22">
        <f t="shared" si="3"/>
        <v>0</v>
      </c>
      <c r="G25" s="44"/>
      <c r="H25" s="20">
        <f t="shared" si="1"/>
        <v>0</v>
      </c>
      <c r="I25" s="34">
        <f t="shared" si="2"/>
        <v>0</v>
      </c>
    </row>
    <row r="26" spans="1:9" x14ac:dyDescent="0.3">
      <c r="A26" s="33">
        <v>13</v>
      </c>
      <c r="B26" s="14" t="s">
        <v>48</v>
      </c>
      <c r="C26" s="55">
        <v>1</v>
      </c>
      <c r="D26" s="44"/>
      <c r="E26" s="20">
        <f t="shared" si="0"/>
        <v>0</v>
      </c>
      <c r="F26" s="22">
        <f t="shared" si="3"/>
        <v>0</v>
      </c>
      <c r="G26" s="44"/>
      <c r="H26" s="20">
        <f t="shared" si="1"/>
        <v>0</v>
      </c>
      <c r="I26" s="34">
        <f t="shared" si="2"/>
        <v>0</v>
      </c>
    </row>
    <row r="27" spans="1:9" x14ac:dyDescent="0.3">
      <c r="A27" s="33">
        <v>14</v>
      </c>
      <c r="B27" s="14" t="s">
        <v>49</v>
      </c>
      <c r="C27" s="55">
        <v>1</v>
      </c>
      <c r="D27" s="44"/>
      <c r="E27" s="20">
        <f t="shared" si="0"/>
        <v>0</v>
      </c>
      <c r="F27" s="22">
        <f t="shared" si="3"/>
        <v>0</v>
      </c>
      <c r="G27" s="44"/>
      <c r="H27" s="20">
        <f t="shared" si="1"/>
        <v>0</v>
      </c>
      <c r="I27" s="34">
        <f t="shared" si="2"/>
        <v>0</v>
      </c>
    </row>
    <row r="28" spans="1:9" x14ac:dyDescent="0.3">
      <c r="A28" s="33">
        <v>15</v>
      </c>
      <c r="B28" s="14" t="s">
        <v>50</v>
      </c>
      <c r="C28" s="55">
        <v>1</v>
      </c>
      <c r="D28" s="44"/>
      <c r="E28" s="20">
        <f t="shared" si="0"/>
        <v>0</v>
      </c>
      <c r="F28" s="22">
        <f t="shared" si="3"/>
        <v>0</v>
      </c>
      <c r="G28" s="44"/>
      <c r="H28" s="20">
        <f t="shared" si="1"/>
        <v>0</v>
      </c>
      <c r="I28" s="34">
        <f t="shared" si="2"/>
        <v>0</v>
      </c>
    </row>
    <row r="29" spans="1:9" x14ac:dyDescent="0.3">
      <c r="A29" s="33">
        <v>16</v>
      </c>
      <c r="B29" s="14" t="s">
        <v>51</v>
      </c>
      <c r="C29" s="55">
        <v>1</v>
      </c>
      <c r="D29" s="44"/>
      <c r="E29" s="20">
        <f t="shared" si="0"/>
        <v>0</v>
      </c>
      <c r="F29" s="22">
        <f t="shared" si="3"/>
        <v>0</v>
      </c>
      <c r="G29" s="44"/>
      <c r="H29" s="20">
        <f t="shared" si="1"/>
        <v>0</v>
      </c>
      <c r="I29" s="34">
        <f t="shared" si="2"/>
        <v>0</v>
      </c>
    </row>
    <row r="30" spans="1:9" x14ac:dyDescent="0.3">
      <c r="A30" s="33">
        <v>17</v>
      </c>
      <c r="B30" s="14" t="s">
        <v>52</v>
      </c>
      <c r="C30" s="55">
        <v>1</v>
      </c>
      <c r="D30" s="44"/>
      <c r="E30" s="20">
        <f t="shared" si="0"/>
        <v>0</v>
      </c>
      <c r="F30" s="22">
        <f t="shared" si="3"/>
        <v>0</v>
      </c>
      <c r="G30" s="44"/>
      <c r="H30" s="20">
        <f t="shared" si="1"/>
        <v>0</v>
      </c>
      <c r="I30" s="34">
        <f t="shared" si="2"/>
        <v>0</v>
      </c>
    </row>
    <row r="31" spans="1:9" x14ac:dyDescent="0.3">
      <c r="A31" s="33">
        <v>18</v>
      </c>
      <c r="B31" s="14" t="s">
        <v>53</v>
      </c>
      <c r="C31" s="55">
        <v>1</v>
      </c>
      <c r="D31" s="44"/>
      <c r="E31" s="20">
        <f t="shared" si="0"/>
        <v>0</v>
      </c>
      <c r="F31" s="22">
        <f t="shared" si="3"/>
        <v>0</v>
      </c>
      <c r="G31" s="44"/>
      <c r="H31" s="20">
        <f t="shared" si="1"/>
        <v>0</v>
      </c>
      <c r="I31" s="34">
        <f t="shared" si="2"/>
        <v>0</v>
      </c>
    </row>
    <row r="32" spans="1:9" x14ac:dyDescent="0.3">
      <c r="A32" s="33">
        <v>19</v>
      </c>
      <c r="B32" s="14" t="s">
        <v>54</v>
      </c>
      <c r="C32" s="55">
        <v>1</v>
      </c>
      <c r="D32" s="44"/>
      <c r="E32" s="20">
        <f t="shared" si="0"/>
        <v>0</v>
      </c>
      <c r="F32" s="22">
        <f t="shared" si="3"/>
        <v>0</v>
      </c>
      <c r="G32" s="44"/>
      <c r="H32" s="20">
        <f t="shared" si="1"/>
        <v>0</v>
      </c>
      <c r="I32" s="34">
        <f t="shared" si="2"/>
        <v>0</v>
      </c>
    </row>
    <row r="33" spans="1:9" x14ac:dyDescent="0.3">
      <c r="A33" s="33">
        <v>20</v>
      </c>
      <c r="B33" s="14" t="s">
        <v>55</v>
      </c>
      <c r="C33" s="55">
        <v>1</v>
      </c>
      <c r="D33" s="44"/>
      <c r="E33" s="20">
        <f t="shared" si="0"/>
        <v>0</v>
      </c>
      <c r="F33" s="22">
        <f t="shared" si="3"/>
        <v>0</v>
      </c>
      <c r="G33" s="44"/>
      <c r="H33" s="20">
        <f t="shared" si="1"/>
        <v>0</v>
      </c>
      <c r="I33" s="34">
        <f t="shared" si="2"/>
        <v>0</v>
      </c>
    </row>
    <row r="34" spans="1:9" ht="28" x14ac:dyDescent="0.3">
      <c r="A34" s="33">
        <v>21</v>
      </c>
      <c r="B34" s="14" t="s">
        <v>56</v>
      </c>
      <c r="C34" s="55">
        <v>1</v>
      </c>
      <c r="D34" s="44"/>
      <c r="E34" s="20">
        <f t="shared" si="0"/>
        <v>0</v>
      </c>
      <c r="F34" s="22">
        <f t="shared" si="3"/>
        <v>0</v>
      </c>
      <c r="G34" s="44"/>
      <c r="H34" s="20">
        <f t="shared" si="1"/>
        <v>0</v>
      </c>
      <c r="I34" s="34">
        <f t="shared" si="2"/>
        <v>0</v>
      </c>
    </row>
    <row r="35" spans="1:9" ht="24" customHeight="1" x14ac:dyDescent="0.3">
      <c r="A35" s="33">
        <v>22</v>
      </c>
      <c r="B35" s="15" t="s">
        <v>57</v>
      </c>
      <c r="C35" s="55">
        <v>1</v>
      </c>
      <c r="D35" s="44"/>
      <c r="E35" s="20">
        <f t="shared" si="0"/>
        <v>0</v>
      </c>
      <c r="F35" s="22">
        <f t="shared" si="3"/>
        <v>0</v>
      </c>
      <c r="G35" s="44"/>
      <c r="H35" s="20">
        <f t="shared" si="1"/>
        <v>0</v>
      </c>
      <c r="I35" s="34">
        <f t="shared" si="2"/>
        <v>0</v>
      </c>
    </row>
    <row r="36" spans="1:9" ht="20.25" customHeight="1" x14ac:dyDescent="0.3">
      <c r="A36" s="50">
        <v>23</v>
      </c>
      <c r="B36" s="40" t="s">
        <v>58</v>
      </c>
      <c r="C36" s="55">
        <v>1</v>
      </c>
      <c r="D36" s="45"/>
      <c r="E36" s="42">
        <f t="shared" si="0"/>
        <v>0</v>
      </c>
      <c r="F36" s="41">
        <f t="shared" si="3"/>
        <v>0</v>
      </c>
      <c r="G36" s="45"/>
      <c r="H36" s="42">
        <f t="shared" si="1"/>
        <v>0</v>
      </c>
      <c r="I36" s="43">
        <f t="shared" si="2"/>
        <v>0</v>
      </c>
    </row>
    <row r="37" spans="1:9" x14ac:dyDescent="0.3">
      <c r="A37" s="33">
        <v>24</v>
      </c>
      <c r="B37" s="14" t="s">
        <v>59</v>
      </c>
      <c r="C37" s="55">
        <v>1</v>
      </c>
      <c r="D37" s="44"/>
      <c r="E37" s="20">
        <f t="shared" si="0"/>
        <v>0</v>
      </c>
      <c r="F37" s="22">
        <f t="shared" si="3"/>
        <v>0</v>
      </c>
      <c r="G37" s="44"/>
      <c r="H37" s="20">
        <f t="shared" si="1"/>
        <v>0</v>
      </c>
      <c r="I37" s="34">
        <f t="shared" si="2"/>
        <v>0</v>
      </c>
    </row>
    <row r="38" spans="1:9" x14ac:dyDescent="0.3">
      <c r="A38" s="33">
        <v>25</v>
      </c>
      <c r="B38" s="14" t="s">
        <v>60</v>
      </c>
      <c r="C38" s="55">
        <v>1</v>
      </c>
      <c r="D38" s="44"/>
      <c r="E38" s="20">
        <f t="shared" si="0"/>
        <v>0</v>
      </c>
      <c r="F38" s="22">
        <f t="shared" si="3"/>
        <v>0</v>
      </c>
      <c r="G38" s="44"/>
      <c r="H38" s="20">
        <f t="shared" si="1"/>
        <v>0</v>
      </c>
      <c r="I38" s="34">
        <f t="shared" si="2"/>
        <v>0</v>
      </c>
    </row>
    <row r="39" spans="1:9" x14ac:dyDescent="0.3">
      <c r="A39" s="33">
        <v>26</v>
      </c>
      <c r="B39" s="14" t="s">
        <v>61</v>
      </c>
      <c r="C39" s="55">
        <v>1</v>
      </c>
      <c r="D39" s="44"/>
      <c r="E39" s="20">
        <f t="shared" si="0"/>
        <v>0</v>
      </c>
      <c r="F39" s="22">
        <f t="shared" si="3"/>
        <v>0</v>
      </c>
      <c r="G39" s="44"/>
      <c r="H39" s="20">
        <f t="shared" si="1"/>
        <v>0</v>
      </c>
      <c r="I39" s="34">
        <f t="shared" si="2"/>
        <v>0</v>
      </c>
    </row>
    <row r="40" spans="1:9" x14ac:dyDescent="0.3">
      <c r="A40" s="33">
        <v>27</v>
      </c>
      <c r="B40" s="14" t="s">
        <v>62</v>
      </c>
      <c r="C40" s="55">
        <v>1</v>
      </c>
      <c r="D40" s="44"/>
      <c r="E40" s="20">
        <f t="shared" si="0"/>
        <v>0</v>
      </c>
      <c r="F40" s="22">
        <f t="shared" si="3"/>
        <v>0</v>
      </c>
      <c r="G40" s="44"/>
      <c r="H40" s="20">
        <f t="shared" si="1"/>
        <v>0</v>
      </c>
      <c r="I40" s="34">
        <f t="shared" si="2"/>
        <v>0</v>
      </c>
    </row>
    <row r="41" spans="1:9" x14ac:dyDescent="0.3">
      <c r="A41" s="33">
        <v>28</v>
      </c>
      <c r="B41" s="14" t="s">
        <v>63</v>
      </c>
      <c r="C41" s="55">
        <v>1</v>
      </c>
      <c r="D41" s="44"/>
      <c r="E41" s="20">
        <f t="shared" si="0"/>
        <v>0</v>
      </c>
      <c r="F41" s="22">
        <f t="shared" si="3"/>
        <v>0</v>
      </c>
      <c r="G41" s="44"/>
      <c r="H41" s="20">
        <f t="shared" si="1"/>
        <v>0</v>
      </c>
      <c r="I41" s="34">
        <f t="shared" si="2"/>
        <v>0</v>
      </c>
    </row>
    <row r="42" spans="1:9" x14ac:dyDescent="0.3">
      <c r="A42" s="33">
        <v>29</v>
      </c>
      <c r="B42" s="14" t="s">
        <v>64</v>
      </c>
      <c r="C42" s="55">
        <v>1</v>
      </c>
      <c r="D42" s="44"/>
      <c r="E42" s="20">
        <f t="shared" si="0"/>
        <v>0</v>
      </c>
      <c r="F42" s="22">
        <f t="shared" si="3"/>
        <v>0</v>
      </c>
      <c r="G42" s="44"/>
      <c r="H42" s="20">
        <f t="shared" si="1"/>
        <v>0</v>
      </c>
      <c r="I42" s="34">
        <f t="shared" si="2"/>
        <v>0</v>
      </c>
    </row>
    <row r="43" spans="1:9" ht="21.75" customHeight="1" x14ac:dyDescent="0.3">
      <c r="A43" s="33">
        <v>30</v>
      </c>
      <c r="B43" s="14" t="s">
        <v>65</v>
      </c>
      <c r="C43" s="55">
        <v>1</v>
      </c>
      <c r="D43" s="44"/>
      <c r="E43" s="20">
        <f t="shared" si="0"/>
        <v>0</v>
      </c>
      <c r="F43" s="22">
        <f t="shared" si="3"/>
        <v>0</v>
      </c>
      <c r="G43" s="44"/>
      <c r="H43" s="20">
        <f t="shared" si="1"/>
        <v>0</v>
      </c>
      <c r="I43" s="34">
        <f t="shared" si="2"/>
        <v>0</v>
      </c>
    </row>
    <row r="44" spans="1:9" x14ac:dyDescent="0.3">
      <c r="A44" s="33">
        <v>31</v>
      </c>
      <c r="B44" s="14" t="s">
        <v>66</v>
      </c>
      <c r="C44" s="55">
        <v>1</v>
      </c>
      <c r="D44" s="44"/>
      <c r="E44" s="20">
        <f t="shared" si="0"/>
        <v>0</v>
      </c>
      <c r="F44" s="22">
        <f t="shared" si="3"/>
        <v>0</v>
      </c>
      <c r="G44" s="44"/>
      <c r="H44" s="20">
        <f t="shared" si="1"/>
        <v>0</v>
      </c>
      <c r="I44" s="34">
        <f t="shared" si="2"/>
        <v>0</v>
      </c>
    </row>
    <row r="45" spans="1:9" x14ac:dyDescent="0.3">
      <c r="A45" s="33">
        <v>32</v>
      </c>
      <c r="B45" s="2" t="s">
        <v>67</v>
      </c>
      <c r="C45" s="55">
        <v>1</v>
      </c>
      <c r="D45" s="44"/>
      <c r="E45" s="20">
        <f t="shared" si="0"/>
        <v>0</v>
      </c>
      <c r="F45" s="22">
        <f t="shared" si="3"/>
        <v>0</v>
      </c>
      <c r="G45" s="44"/>
      <c r="H45" s="20">
        <f t="shared" si="1"/>
        <v>0</v>
      </c>
      <c r="I45" s="34">
        <f t="shared" si="2"/>
        <v>0</v>
      </c>
    </row>
    <row r="46" spans="1:9" x14ac:dyDescent="0.3">
      <c r="A46" s="33">
        <v>33</v>
      </c>
      <c r="B46" s="2" t="s">
        <v>67</v>
      </c>
      <c r="C46" s="55">
        <v>1</v>
      </c>
      <c r="D46" s="44"/>
      <c r="E46" s="20">
        <f t="shared" si="0"/>
        <v>0</v>
      </c>
      <c r="F46" s="22">
        <f t="shared" si="3"/>
        <v>0</v>
      </c>
      <c r="G46" s="44"/>
      <c r="H46" s="20">
        <f t="shared" si="1"/>
        <v>0</v>
      </c>
      <c r="I46" s="34">
        <f t="shared" si="2"/>
        <v>0</v>
      </c>
    </row>
    <row r="47" spans="1:9" x14ac:dyDescent="0.3">
      <c r="A47" s="33">
        <v>34</v>
      </c>
      <c r="B47" s="2" t="s">
        <v>67</v>
      </c>
      <c r="C47" s="55">
        <v>1</v>
      </c>
      <c r="D47" s="44"/>
      <c r="E47" s="20">
        <f t="shared" si="0"/>
        <v>0</v>
      </c>
      <c r="F47" s="22">
        <f t="shared" si="3"/>
        <v>0</v>
      </c>
      <c r="G47" s="44"/>
      <c r="H47" s="20">
        <f t="shared" si="1"/>
        <v>0</v>
      </c>
      <c r="I47" s="34">
        <f t="shared" si="2"/>
        <v>0</v>
      </c>
    </row>
    <row r="48" spans="1:9" x14ac:dyDescent="0.3">
      <c r="A48" s="33">
        <v>35</v>
      </c>
      <c r="B48" s="2" t="s">
        <v>67</v>
      </c>
      <c r="C48" s="55">
        <v>1</v>
      </c>
      <c r="D48" s="44"/>
      <c r="E48" s="20">
        <f t="shared" si="0"/>
        <v>0</v>
      </c>
      <c r="F48" s="22">
        <f t="shared" si="3"/>
        <v>0</v>
      </c>
      <c r="G48" s="44"/>
      <c r="H48" s="20">
        <f t="shared" si="1"/>
        <v>0</v>
      </c>
      <c r="I48" s="34">
        <f t="shared" si="2"/>
        <v>0</v>
      </c>
    </row>
    <row r="49" spans="1:18" x14ac:dyDescent="0.3">
      <c r="A49" s="33">
        <v>36</v>
      </c>
      <c r="B49" s="2" t="s">
        <v>67</v>
      </c>
      <c r="C49" s="55">
        <v>1</v>
      </c>
      <c r="D49" s="44"/>
      <c r="E49" s="20">
        <f t="shared" si="0"/>
        <v>0</v>
      </c>
      <c r="F49" s="22">
        <f t="shared" si="3"/>
        <v>0</v>
      </c>
      <c r="G49" s="44"/>
      <c r="H49" s="20">
        <f t="shared" si="1"/>
        <v>0</v>
      </c>
      <c r="I49" s="34">
        <f t="shared" si="2"/>
        <v>0</v>
      </c>
    </row>
    <row r="50" spans="1:18" ht="14.5" thickBot="1" x14ac:dyDescent="0.35">
      <c r="A50" s="33">
        <v>37</v>
      </c>
      <c r="B50" s="2" t="s">
        <v>67</v>
      </c>
      <c r="C50" s="55">
        <v>1</v>
      </c>
      <c r="D50" s="44"/>
      <c r="E50" s="20">
        <f t="shared" si="0"/>
        <v>0</v>
      </c>
      <c r="F50" s="22">
        <f t="shared" si="3"/>
        <v>0</v>
      </c>
      <c r="G50" s="44"/>
      <c r="H50" s="20">
        <f t="shared" si="1"/>
        <v>0</v>
      </c>
      <c r="I50" s="34">
        <f t="shared" si="2"/>
        <v>0</v>
      </c>
    </row>
    <row r="51" spans="1:18" s="1" customFormat="1" ht="14.5" thickBot="1" x14ac:dyDescent="0.35">
      <c r="A51" s="51"/>
      <c r="B51" s="18" t="s">
        <v>68</v>
      </c>
      <c r="C51" s="21">
        <f>SUM(C14:C50)</f>
        <v>37</v>
      </c>
      <c r="D51" s="64"/>
      <c r="E51" s="64"/>
      <c r="F51" s="19">
        <f>SUM(F14:F50)</f>
        <v>0</v>
      </c>
      <c r="G51" s="64"/>
      <c r="H51" s="64"/>
      <c r="I51" s="35">
        <f>SUM(I14:I50)</f>
        <v>0</v>
      </c>
    </row>
    <row r="52" spans="1:18" ht="36" customHeight="1" thickBot="1" x14ac:dyDescent="0.35">
      <c r="A52" s="106" t="s">
        <v>69</v>
      </c>
      <c r="B52" s="107"/>
      <c r="C52" s="62"/>
      <c r="D52" s="63" t="s">
        <v>70</v>
      </c>
      <c r="E52" s="59"/>
      <c r="F52" s="60">
        <f>F51*E52</f>
        <v>0</v>
      </c>
      <c r="G52" s="11" t="s">
        <v>71</v>
      </c>
      <c r="H52" s="61"/>
      <c r="I52" s="60">
        <f>I51*H52</f>
        <v>0</v>
      </c>
    </row>
    <row r="53" spans="1:18" ht="36" customHeight="1" thickBot="1" x14ac:dyDescent="0.35">
      <c r="A53" s="103" t="s">
        <v>72</v>
      </c>
      <c r="B53" s="104"/>
      <c r="C53" s="104"/>
      <c r="D53" s="105"/>
      <c r="E53" s="100">
        <f>F52+I52</f>
        <v>0</v>
      </c>
      <c r="F53" s="101"/>
      <c r="G53" s="101"/>
      <c r="H53" s="101"/>
      <c r="I53" s="102"/>
    </row>
    <row r="54" spans="1:18" ht="43.5" customHeight="1" thickBot="1" x14ac:dyDescent="0.35">
      <c r="A54" s="110" t="s">
        <v>73</v>
      </c>
      <c r="B54" s="110"/>
      <c r="C54" s="110"/>
      <c r="D54" s="66" t="s">
        <v>74</v>
      </c>
      <c r="E54" s="65"/>
      <c r="F54" s="65"/>
      <c r="G54" s="65"/>
      <c r="H54" s="65"/>
      <c r="I54" s="65"/>
    </row>
    <row r="55" spans="1:18" ht="36" customHeight="1" thickBot="1" x14ac:dyDescent="0.35">
      <c r="A55" s="108" t="s">
        <v>75</v>
      </c>
      <c r="B55" s="109"/>
      <c r="C55" s="56"/>
      <c r="D55" s="11"/>
      <c r="E55" s="57"/>
      <c r="F55" s="12"/>
      <c r="G55" s="11"/>
      <c r="H55" s="58"/>
      <c r="I55" s="31"/>
      <c r="Q55" s="99" t="s">
        <v>76</v>
      </c>
      <c r="R55" s="99"/>
    </row>
    <row r="56" spans="1:18" ht="28.5" thickBot="1" x14ac:dyDescent="0.35">
      <c r="A56" s="36" t="s">
        <v>77</v>
      </c>
      <c r="B56" s="27" t="s">
        <v>78</v>
      </c>
      <c r="C56" s="24" t="s">
        <v>79</v>
      </c>
      <c r="D56" s="115" t="s">
        <v>80</v>
      </c>
      <c r="E56" s="115"/>
      <c r="F56" s="115"/>
      <c r="G56" s="115"/>
      <c r="H56" s="115"/>
      <c r="I56" s="116"/>
    </row>
    <row r="57" spans="1:18" ht="43.5" customHeight="1" thickBot="1" x14ac:dyDescent="0.35">
      <c r="A57" s="37">
        <v>1</v>
      </c>
      <c r="B57" s="26" t="s">
        <v>81</v>
      </c>
      <c r="C57" s="46"/>
      <c r="D57" s="117"/>
      <c r="E57" s="117"/>
      <c r="F57" s="117"/>
      <c r="G57" s="117"/>
      <c r="H57" s="117"/>
      <c r="I57" s="118"/>
    </row>
    <row r="58" spans="1:18" ht="14.5" thickBot="1" x14ac:dyDescent="0.35">
      <c r="A58" s="52"/>
      <c r="B58" s="38"/>
      <c r="C58" s="38"/>
      <c r="D58" s="38"/>
      <c r="E58" s="38"/>
      <c r="F58" s="38"/>
      <c r="G58" s="38"/>
      <c r="H58" s="38"/>
      <c r="I58" s="39"/>
    </row>
    <row r="59" spans="1:18" ht="14.5" thickTop="1" x14ac:dyDescent="0.3"/>
  </sheetData>
  <mergeCells count="17">
    <mergeCell ref="C1:H3"/>
    <mergeCell ref="C4:H4"/>
    <mergeCell ref="D56:I56"/>
    <mergeCell ref="D57:I57"/>
    <mergeCell ref="D12:F12"/>
    <mergeCell ref="G12:I12"/>
    <mergeCell ref="C7:H7"/>
    <mergeCell ref="C8:H8"/>
    <mergeCell ref="C9:H9"/>
    <mergeCell ref="D11:E11"/>
    <mergeCell ref="A12:C12"/>
    <mergeCell ref="Q55:R55"/>
    <mergeCell ref="E53:I53"/>
    <mergeCell ref="A53:D53"/>
    <mergeCell ref="A52:B52"/>
    <mergeCell ref="A55:B55"/>
    <mergeCell ref="A54:C54"/>
  </mergeCells>
  <printOptions horizontalCentered="1"/>
  <pageMargins left="0.51181102362204722" right="0.11811023622047245" top="0.74803149606299213" bottom="0.74803149606299213" header="0.31496062992125984" footer="0.31496062992125984"/>
  <pageSetup paperSize="9" scale="62" fitToHeight="18" orientation="portrait" horizontalDpi="4294967295" verticalDpi="4294967295"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D752940327924685EA9F0FE7C7A5EE" ma:contentTypeVersion="6" ma:contentTypeDescription="Create a new document." ma:contentTypeScope="" ma:versionID="03d2cb9aa02a7c3e8650eeeef7e280cc">
  <xsd:schema xmlns:xsd="http://www.w3.org/2001/XMLSchema" xmlns:xs="http://www.w3.org/2001/XMLSchema" xmlns:p="http://schemas.microsoft.com/office/2006/metadata/properties" xmlns:ns2="74864816-e7c3-420f-9a6f-78f381915202" xmlns:ns3="75bf20ee-af90-4f07-a9f9-96ead236f8ff" targetNamespace="http://schemas.microsoft.com/office/2006/metadata/properties" ma:root="true" ma:fieldsID="5384dd7b76e21be111ccb0825ca79952" ns2:_="" ns3:_="">
    <xsd:import namespace="74864816-e7c3-420f-9a6f-78f381915202"/>
    <xsd:import namespace="75bf20ee-af90-4f07-a9f9-96ead236f8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864816-e7c3-420f-9a6f-78f381915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bf20ee-af90-4f07-a9f9-96ead236f8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66414A-3FAF-499C-85B3-6F2B0E1E2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864816-e7c3-420f-9a6f-78f381915202"/>
    <ds:schemaRef ds:uri="75bf20ee-af90-4f07-a9f9-96ead236f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A2169-AE6E-459D-854E-D17E57D03C0B}">
  <ds:schemaRefs>
    <ds:schemaRef ds:uri="http://schemas.microsoft.com/sharepoint/v3/contenttype/forms"/>
  </ds:schemaRefs>
</ds:datastoreItem>
</file>

<file path=customXml/itemProps3.xml><?xml version="1.0" encoding="utf-8"?>
<ds:datastoreItem xmlns:ds="http://schemas.openxmlformats.org/officeDocument/2006/customXml" ds:itemID="{365A52DF-8F47-4B00-B219-8501991BBF2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 1. TRANSACTION FEE ONSITE</vt:lpstr>
      <vt:lpstr>' 1. TRANSACTION FEE ONSITE'!Print_Area</vt:lpstr>
      <vt:lpstr>'COVER SHEET'!Print_Area</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Alick Burger</dc:creator>
  <cp:keywords/>
  <dc:description/>
  <cp:lastModifiedBy>Lebogang Maponya</cp:lastModifiedBy>
  <cp:revision/>
  <dcterms:created xsi:type="dcterms:W3CDTF">2007-09-21T10:17:54Z</dcterms:created>
  <dcterms:modified xsi:type="dcterms:W3CDTF">2025-03-27T12:50:01Z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0x0101005BD752940327924685EA9F0FE7C7A5EE</vt:lpwstr>
  </property>
</Properties>
</file>